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1"/>
  </bookViews>
  <sheets>
    <sheet name="متعدد الخطوات" sheetId="1" r:id="rId1"/>
    <sheet name="أحادي الخطوة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2" l="1"/>
  <c r="C33" i="2"/>
  <c r="D10" i="2"/>
  <c r="D35" i="2" s="1"/>
  <c r="D38" i="2" s="1"/>
  <c r="D44" i="2" s="1"/>
  <c r="C10" i="2"/>
  <c r="D46" i="1"/>
  <c r="D53" i="1" s="1"/>
  <c r="D39" i="1"/>
  <c r="C39" i="1"/>
  <c r="D14" i="1"/>
  <c r="D16" i="1" s="1"/>
  <c r="C14" i="1"/>
  <c r="C16" i="1" s="1"/>
  <c r="D7" i="1"/>
  <c r="C7" i="1"/>
  <c r="C18" i="1" s="1"/>
  <c r="C41" i="1" s="1"/>
  <c r="C44" i="1" s="1"/>
  <c r="C46" i="1" s="1"/>
  <c r="C53" i="1" s="1"/>
  <c r="C35" i="2" l="1"/>
  <c r="C38" i="2" s="1"/>
  <c r="C44" i="2" s="1"/>
  <c r="D18" i="1"/>
  <c r="D41" i="1" s="1"/>
</calcChain>
</file>

<file path=xl/sharedStrings.xml><?xml version="1.0" encoding="utf-8"?>
<sst xmlns="http://schemas.openxmlformats.org/spreadsheetml/2006/main" count="93" uniqueCount="60">
  <si>
    <t>اسم الشركة</t>
  </si>
  <si>
    <t>بيان الدخل</t>
  </si>
  <si>
    <t>للفترات المحاسبية المنتهية في [31 ديسمبر 202x و31 ديسمبر 202x ]</t>
  </si>
  <si>
    <t>الإيرادات</t>
  </si>
  <si>
    <t xml:space="preserve">202x </t>
  </si>
  <si>
    <t>إيرادات المبيعات</t>
  </si>
  <si>
    <t>(أقل عائدات المبيعات والتسهيلات)</t>
  </si>
  <si>
    <t>صافي المبيعات</t>
  </si>
  <si>
    <t>تكلفة البضاعة المباعة</t>
  </si>
  <si>
    <t>الجرد الأولي</t>
  </si>
  <si>
    <t xml:space="preserve"> البضاعة المشتراة</t>
  </si>
  <si>
    <t>البضاعة المصنعة: المواد الخام</t>
  </si>
  <si>
    <t>البضاعة المصنعة: العمل المباشر</t>
  </si>
  <si>
    <t>إجمالي البضاعة المتاحة</t>
  </si>
  <si>
    <t xml:space="preserve"> (أقل جرد نهائي)</t>
  </si>
  <si>
    <t>الربح الإجمالي (الخسارة)</t>
  </si>
  <si>
    <t xml:space="preserve">الربح الإجمالي (الخسارة)
</t>
  </si>
  <si>
    <t>النفقات</t>
  </si>
  <si>
    <t>الإعلان</t>
  </si>
  <si>
    <t>ديون غير محصلة</t>
  </si>
  <si>
    <t>العمولات</t>
  </si>
  <si>
    <t>الاهلاك</t>
  </si>
  <si>
    <t>مزايا الموظفين</t>
  </si>
  <si>
    <t>الأثاث والمعدات</t>
  </si>
  <si>
    <t>التأمين</t>
  </si>
  <si>
    <t>الصيانة والإصلاح</t>
  </si>
  <si>
    <t>لوازم المكتب</t>
  </si>
  <si>
    <t>ضرائب الرواتب</t>
  </si>
  <si>
    <t>الإيجار</t>
  </si>
  <si>
    <t>البحث والتطوير</t>
  </si>
  <si>
    <t>الرواتب والأجور</t>
  </si>
  <si>
    <t>البرمجيات</t>
  </si>
  <si>
    <t>السفر</t>
  </si>
  <si>
    <t>الخدمات</t>
  </si>
  <si>
    <t>استضافة الويب والنطاقات</t>
  </si>
  <si>
    <t>أخرى</t>
  </si>
  <si>
    <t>إجمالي النفقات التشغيلية</t>
  </si>
  <si>
    <t xml:space="preserve">الدخل التشغيلي (الخسارة)
</t>
  </si>
  <si>
    <t>الإيرادات والنفقات والمكاسب والخسائر غير التشغيلية</t>
  </si>
  <si>
    <t>(أقل تكلفة الفائدة)</t>
  </si>
  <si>
    <t>الدخل قبل الضرائب</t>
  </si>
  <si>
    <t xml:space="preserve"> (أقل تكلفة ضريبة الدخل)
</t>
  </si>
  <si>
    <t xml:space="preserve">الدخل من العمليات المستمرة
</t>
  </si>
  <si>
    <t>{42}</t>
  </si>
  <si>
    <t>البنود تحت الخط</t>
  </si>
  <si>
    <t>الدخل من العمليات المتوقفة</t>
  </si>
  <si>
    <t>البنود الاستثنائية</t>
  </si>
  <si>
    <t>التأثير التراكمي لتغييرات المحاسبة</t>
  </si>
  <si>
    <t>الدخل الصافي</t>
  </si>
  <si>
    <t>إيرادات الخدمات</t>
  </si>
  <si>
    <t>إيرادات الفوائد</t>
  </si>
  <si>
    <t>إيرادات أخرى</t>
  </si>
  <si>
    <t>إجمالي الإيرادات</t>
  </si>
  <si>
    <t>[42]</t>
  </si>
  <si>
    <t>تكاليف الفائدة</t>
  </si>
  <si>
    <t>إجمالي النفقات</t>
  </si>
  <si>
    <t>الدخل الصافي قبل الضرائب</t>
  </si>
  <si>
    <t>تكاليف ضريبة الدخل</t>
  </si>
  <si>
    <t>الدخل من العمليات المستمرة</t>
  </si>
  <si>
    <t>تأثير التغييرات المحاسبية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</si>
</sst>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color rgb="FF000000"/>
      <name val="Arial"/>
      <scheme val="minor"/>
    </font>
    <font>
      <b/>
      <sz val="16"/>
      <color rgb="FF000000"/>
      <name val="Tajawal"/>
    </font>
    <font>
      <b/>
      <sz val="20"/>
      <color rgb="FF3B4E87"/>
      <name val="Tajawal"/>
    </font>
    <font>
      <sz val="10"/>
      <color rgb="FF000000"/>
      <name val="Tajawal"/>
    </font>
    <font>
      <sz val="10"/>
      <color theme="1"/>
      <name val="Tajawal"/>
    </font>
    <font>
      <u/>
      <sz val="10"/>
      <color rgb="FF0000FF"/>
      <name val="Tajawal"/>
    </font>
    <font>
      <b/>
      <sz val="14"/>
      <color rgb="FFFFFFFF"/>
      <name val="Tajawal"/>
    </font>
    <font>
      <sz val="10"/>
      <color rgb="FF000000"/>
      <name val="Tajawal"/>
    </font>
    <font>
      <b/>
      <sz val="12"/>
      <color rgb="FF000000"/>
      <name val="Tajawal"/>
    </font>
    <font>
      <sz val="10"/>
      <color rgb="FFFFFFFF"/>
      <name val="Tajawal"/>
    </font>
  </fonts>
  <fills count="6">
    <fill>
      <patternFill patternType="none"/>
    </fill>
    <fill>
      <patternFill patternType="gray125"/>
    </fill>
    <fill>
      <patternFill patternType="solid">
        <fgColor rgb="FF3B4E87"/>
        <bgColor rgb="FF3B4E87"/>
      </patternFill>
    </fill>
    <fill>
      <patternFill patternType="solid">
        <fgColor rgb="FFF0F0F0"/>
        <bgColor rgb="FFF0F0F0"/>
      </patternFill>
    </fill>
    <fill>
      <patternFill patternType="solid">
        <fgColor rgb="FFE4E8F3"/>
        <bgColor rgb="FFE4E8F3"/>
      </patternFill>
    </fill>
    <fill>
      <patternFill patternType="solid">
        <fgColor rgb="FF4285F4"/>
        <bgColor rgb="FF4285F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8" fillId="3" borderId="0" xfId="0" applyFont="1" applyFill="1" applyAlignment="1">
      <alignment horizontal="right" vertical="center" wrapText="1"/>
    </xf>
    <xf numFmtId="3" fontId="8" fillId="3" borderId="0" xfId="0" applyNumberFormat="1" applyFont="1" applyFill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3" borderId="0" xfId="0" applyFont="1" applyFill="1" applyAlignment="1">
      <alignment horizontal="right" vertical="center" wrapText="1"/>
    </xf>
    <xf numFmtId="3" fontId="3" fillId="3" borderId="1" xfId="0" applyNumberFormat="1" applyFont="1" applyFill="1" applyBorder="1" applyAlignment="1">
      <alignment horizontal="right" vertical="center" wrapText="1"/>
    </xf>
    <xf numFmtId="3" fontId="3" fillId="3" borderId="0" xfId="0" applyNumberFormat="1" applyFont="1" applyFill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3" fontId="8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3" fontId="8" fillId="4" borderId="1" xfId="0" applyNumberFormat="1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3" borderId="0" xfId="0" applyFont="1" applyFill="1" applyAlignment="1">
      <alignment horizontal="right"/>
    </xf>
    <xf numFmtId="3" fontId="3" fillId="3" borderId="1" xfId="0" applyNumberFormat="1" applyFont="1" applyFill="1" applyBorder="1" applyAlignment="1">
      <alignment horizontal="right"/>
    </xf>
    <xf numFmtId="0" fontId="3" fillId="0" borderId="4" xfId="0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3" fontId="8" fillId="3" borderId="0" xfId="0" applyNumberFormat="1" applyFont="1" applyFill="1" applyAlignment="1">
      <alignment horizontal="right"/>
    </xf>
    <xf numFmtId="0" fontId="6" fillId="2" borderId="1" xfId="0" applyFont="1" applyFill="1" applyBorder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3" fontId="8" fillId="4" borderId="1" xfId="0" applyNumberFormat="1" applyFont="1" applyFill="1" applyBorder="1" applyAlignment="1">
      <alignment horizontal="right"/>
    </xf>
    <xf numFmtId="0" fontId="2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right" vertical="center" wrapText="1"/>
    </xf>
    <xf numFmtId="0" fontId="6" fillId="2" borderId="0" xfId="0" applyFont="1" applyFill="1" applyAlignment="1">
      <alignment horizontal="right" vertical="center" wrapText="1"/>
    </xf>
    <xf numFmtId="0" fontId="8" fillId="3" borderId="0" xfId="0" applyFont="1" applyFill="1" applyAlignment="1">
      <alignment horizontal="right" vertical="center" wrapText="1"/>
    </xf>
    <xf numFmtId="0" fontId="8" fillId="4" borderId="0" xfId="0" applyFont="1" applyFill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8" fillId="3" borderId="0" xfId="0" applyFont="1" applyFill="1" applyAlignment="1">
      <alignment horizontal="right" vertical="center"/>
    </xf>
    <xf numFmtId="0" fontId="6" fillId="5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8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rightToLeft="1" topLeftCell="A13" workbookViewId="0">
      <selection activeCell="H9" sqref="H9"/>
    </sheetView>
  </sheetViews>
  <sheetFormatPr defaultColWidth="12.5703125" defaultRowHeight="15.75" customHeight="1"/>
  <cols>
    <col min="1" max="4" width="31" customWidth="1"/>
    <col min="5" max="5" width="21.140625" customWidth="1"/>
    <col min="6" max="6" width="30.7109375" customWidth="1"/>
    <col min="7" max="7" width="17.7109375" customWidth="1"/>
    <col min="8" max="26" width="31" customWidth="1"/>
  </cols>
  <sheetData>
    <row r="1" spans="1:26">
      <c r="A1" s="45" t="s">
        <v>0</v>
      </c>
      <c r="B1" s="40"/>
      <c r="C1" s="39" t="s">
        <v>1</v>
      </c>
      <c r="D1" s="40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41" t="s">
        <v>2</v>
      </c>
      <c r="B2" s="40"/>
      <c r="C2" s="40"/>
      <c r="D2" s="40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3"/>
      <c r="B3" s="1"/>
      <c r="C3" s="1"/>
      <c r="D3" s="1"/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42" t="s">
        <v>3</v>
      </c>
      <c r="B4" s="40"/>
      <c r="C4" s="4" t="s">
        <v>4</v>
      </c>
      <c r="D4" s="4" t="s">
        <v>4</v>
      </c>
      <c r="E4" s="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6">
      <c r="A5" s="1"/>
      <c r="B5" s="5" t="s">
        <v>5</v>
      </c>
      <c r="C5" s="6">
        <v>181683</v>
      </c>
      <c r="D5" s="7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6">
      <c r="A6" s="1"/>
      <c r="B6" s="5" t="s">
        <v>6</v>
      </c>
      <c r="C6" s="6">
        <v>-10000</v>
      </c>
      <c r="D6" s="7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6">
      <c r="A7" s="1"/>
      <c r="B7" s="8" t="s">
        <v>7</v>
      </c>
      <c r="C7" s="9">
        <f t="shared" ref="C7:D7" si="0">SUM(C5:C6)</f>
        <v>171683</v>
      </c>
      <c r="D7" s="9">
        <f t="shared" si="0"/>
        <v>0</v>
      </c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6">
      <c r="A8" s="1"/>
      <c r="B8" s="1"/>
      <c r="C8" s="1"/>
      <c r="D8" s="1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6">
      <c r="A9" s="42" t="s">
        <v>8</v>
      </c>
      <c r="B9" s="40"/>
      <c r="C9" s="4"/>
      <c r="D9" s="4"/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6">
      <c r="A10" s="1"/>
      <c r="B10" s="10" t="s">
        <v>9</v>
      </c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6">
      <c r="A11" s="1"/>
      <c r="B11" s="10" t="s">
        <v>10</v>
      </c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6">
      <c r="A12" s="1"/>
      <c r="B12" s="10" t="s">
        <v>11</v>
      </c>
      <c r="C12" s="6">
        <v>30028</v>
      </c>
      <c r="D12" s="7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6">
      <c r="A13" s="1"/>
      <c r="B13" s="10" t="s">
        <v>12</v>
      </c>
      <c r="C13" s="6">
        <v>100000</v>
      </c>
      <c r="D13" s="7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6">
      <c r="A14" s="1"/>
      <c r="B14" s="11" t="s">
        <v>13</v>
      </c>
      <c r="C14" s="12">
        <f t="shared" ref="C14:D14" si="1">SUM(C10:C13)</f>
        <v>130028</v>
      </c>
      <c r="D14" s="12">
        <f t="shared" si="1"/>
        <v>0</v>
      </c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6">
      <c r="A15" s="1"/>
      <c r="B15" s="10" t="s">
        <v>14</v>
      </c>
      <c r="C15" s="7"/>
      <c r="D15" s="7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6">
      <c r="A16" s="1"/>
      <c r="B16" s="11" t="s">
        <v>15</v>
      </c>
      <c r="C16" s="13">
        <f t="shared" ref="C16:D16" si="2">C14+C15</f>
        <v>130028</v>
      </c>
      <c r="D16" s="13">
        <f t="shared" si="2"/>
        <v>0</v>
      </c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>
      <c r="A17" s="1"/>
      <c r="B17" s="1"/>
      <c r="C17" s="14"/>
      <c r="D17" s="14"/>
      <c r="E17" s="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>
      <c r="A18" s="1"/>
      <c r="B18" s="8" t="s">
        <v>16</v>
      </c>
      <c r="C18" s="9">
        <f t="shared" ref="C18:D18" si="3">C7-C16</f>
        <v>41655</v>
      </c>
      <c r="D18" s="9">
        <f t="shared" si="3"/>
        <v>0</v>
      </c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>
      <c r="A19" s="1"/>
      <c r="B19" s="1"/>
      <c r="C19" s="1"/>
      <c r="D19" s="1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>
      <c r="A20" s="42" t="s">
        <v>17</v>
      </c>
      <c r="B20" s="40"/>
      <c r="C20" s="4"/>
      <c r="D20" s="4"/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>
      <c r="A21" s="1"/>
      <c r="B21" s="15" t="s">
        <v>18</v>
      </c>
      <c r="C21" s="7"/>
      <c r="D21" s="7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>
      <c r="A22" s="1"/>
      <c r="B22" s="15" t="s">
        <v>19</v>
      </c>
      <c r="C22" s="7"/>
      <c r="D22" s="7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>
      <c r="A23" s="1"/>
      <c r="B23" s="15" t="s">
        <v>20</v>
      </c>
      <c r="C23" s="7"/>
      <c r="D23" s="7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>
      <c r="A24" s="1"/>
      <c r="B24" s="15" t="s">
        <v>21</v>
      </c>
      <c r="C24" s="6">
        <v>16616</v>
      </c>
      <c r="D24" s="7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>
      <c r="A25" s="1"/>
      <c r="B25" s="15" t="s">
        <v>22</v>
      </c>
      <c r="C25" s="7"/>
      <c r="D25" s="7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>
      <c r="A26" s="1"/>
      <c r="B26" s="15" t="s">
        <v>23</v>
      </c>
      <c r="C26" s="7"/>
      <c r="D26" s="7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>
      <c r="A27" s="1"/>
      <c r="B27" s="15" t="s">
        <v>24</v>
      </c>
      <c r="C27" s="7"/>
      <c r="D27" s="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>
      <c r="A28" s="1"/>
      <c r="B28" s="15" t="s">
        <v>25</v>
      </c>
      <c r="C28" s="7"/>
      <c r="D28" s="7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>
      <c r="A29" s="1"/>
      <c r="B29" s="15" t="s">
        <v>26</v>
      </c>
      <c r="C29" s="7"/>
      <c r="D29" s="7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>
      <c r="A30" s="1"/>
      <c r="B30" s="15" t="s">
        <v>27</v>
      </c>
      <c r="C30" s="7"/>
      <c r="D30" s="7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>
      <c r="A31" s="1"/>
      <c r="B31" s="15" t="s">
        <v>28</v>
      </c>
      <c r="C31" s="7"/>
      <c r="D31" s="7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>
      <c r="A32" s="1"/>
      <c r="B32" s="15" t="s">
        <v>29</v>
      </c>
      <c r="C32" s="7"/>
      <c r="D32" s="7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6">
      <c r="A33" s="1"/>
      <c r="B33" s="15" t="s">
        <v>30</v>
      </c>
      <c r="C33" s="7"/>
      <c r="D33" s="7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6">
      <c r="A34" s="1"/>
      <c r="B34" s="15" t="s">
        <v>31</v>
      </c>
      <c r="C34" s="7"/>
      <c r="D34" s="7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6">
      <c r="A35" s="1"/>
      <c r="B35" s="15" t="s">
        <v>32</v>
      </c>
      <c r="C35" s="7"/>
      <c r="D35" s="7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6">
      <c r="A36" s="1"/>
      <c r="B36" s="15" t="s">
        <v>33</v>
      </c>
      <c r="C36" s="7"/>
      <c r="D36" s="7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6">
      <c r="A37" s="1"/>
      <c r="B37" s="15" t="s">
        <v>34</v>
      </c>
      <c r="C37" s="7"/>
      <c r="D37" s="7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6">
      <c r="A38" s="1"/>
      <c r="B38" s="15" t="s">
        <v>35</v>
      </c>
      <c r="C38" s="6">
        <v>16192</v>
      </c>
      <c r="D38" s="7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6">
      <c r="A39" s="1"/>
      <c r="B39" s="11" t="s">
        <v>36</v>
      </c>
      <c r="C39" s="13">
        <f>SUM(C22:C38)</f>
        <v>32808</v>
      </c>
      <c r="D39" s="11">
        <f>SUM(D21:D38)</f>
        <v>0</v>
      </c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6">
      <c r="A40" s="1"/>
      <c r="B40" s="1"/>
      <c r="C40" s="14"/>
      <c r="D40" s="14"/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43" t="s">
        <v>37</v>
      </c>
      <c r="B41" s="40"/>
      <c r="C41" s="16">
        <f t="shared" ref="C41:D41" si="4">C18-C39</f>
        <v>8847</v>
      </c>
      <c r="D41" s="16">
        <f t="shared" si="4"/>
        <v>0</v>
      </c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1"/>
      <c r="B42" s="10" t="s">
        <v>38</v>
      </c>
      <c r="C42" s="6">
        <v>12762</v>
      </c>
      <c r="D42" s="7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1"/>
      <c r="B43" s="10" t="s">
        <v>39</v>
      </c>
      <c r="C43" s="6">
        <v>-6113</v>
      </c>
      <c r="D43" s="7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1"/>
      <c r="B44" s="11" t="s">
        <v>40</v>
      </c>
      <c r="C44" s="12">
        <f>C41+SUM(C42:C43)</f>
        <v>15496</v>
      </c>
      <c r="D44" s="17">
        <v>0</v>
      </c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1"/>
      <c r="B45" s="10" t="s">
        <v>41</v>
      </c>
      <c r="C45" s="6">
        <v>-1069</v>
      </c>
      <c r="D45" s="7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43" t="s">
        <v>42</v>
      </c>
      <c r="B46" s="40"/>
      <c r="C46" s="9">
        <f t="shared" ref="C46:D46" si="5">C44+C45</f>
        <v>14427</v>
      </c>
      <c r="D46" s="9">
        <f t="shared" si="5"/>
        <v>0</v>
      </c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1"/>
      <c r="B47" s="18" t="s">
        <v>43</v>
      </c>
      <c r="C47" s="1"/>
      <c r="D47" s="1"/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42" t="s">
        <v>44</v>
      </c>
      <c r="B48" s="40"/>
      <c r="C48" s="4"/>
      <c r="D48" s="4"/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1"/>
      <c r="B49" s="10" t="s">
        <v>45</v>
      </c>
      <c r="C49" s="7"/>
      <c r="D49" s="7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1"/>
      <c r="B50" s="10" t="s">
        <v>46</v>
      </c>
      <c r="C50" s="7"/>
      <c r="D50" s="7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1"/>
      <c r="B51" s="10" t="s">
        <v>47</v>
      </c>
      <c r="C51" s="7"/>
      <c r="D51" s="7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1"/>
      <c r="B52" s="1"/>
      <c r="C52" s="14"/>
      <c r="D52" s="14"/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44" t="s">
        <v>48</v>
      </c>
      <c r="B53" s="40"/>
      <c r="C53" s="19">
        <f t="shared" ref="C53:D53" si="6">SUM(C49:C51)+C46</f>
        <v>14427</v>
      </c>
      <c r="D53" s="19">
        <f t="shared" si="6"/>
        <v>0</v>
      </c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1"/>
      <c r="B54" s="18"/>
      <c r="C54" s="1"/>
      <c r="D54" s="1"/>
      <c r="E54" s="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A41:B41"/>
    <mergeCell ref="A46:B46"/>
    <mergeCell ref="A48:B48"/>
    <mergeCell ref="A53:B53"/>
    <mergeCell ref="A1:B1"/>
    <mergeCell ref="C1:D1"/>
    <mergeCell ref="A2:D2"/>
    <mergeCell ref="A4:B4"/>
    <mergeCell ref="A9:B9"/>
    <mergeCell ref="A20:B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7"/>
  <sheetViews>
    <sheetView rightToLeft="1" tabSelected="1" topLeftCell="A22" workbookViewId="0">
      <selection activeCell="F4" sqref="F4:G39"/>
    </sheetView>
  </sheetViews>
  <sheetFormatPr defaultColWidth="12.5703125" defaultRowHeight="15.75" customHeight="1"/>
  <cols>
    <col min="2" max="2" width="53.42578125" customWidth="1"/>
    <col min="4" max="4" width="39.42578125" customWidth="1"/>
    <col min="6" max="6" width="20.28515625" customWidth="1"/>
    <col min="7" max="7" width="32.140625" customWidth="1"/>
  </cols>
  <sheetData>
    <row r="1" spans="1:26" ht="12.75">
      <c r="A1" s="45" t="s">
        <v>0</v>
      </c>
      <c r="B1" s="40"/>
      <c r="C1" s="39" t="s">
        <v>1</v>
      </c>
      <c r="D1" s="40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>
      <c r="A2" s="41" t="s">
        <v>2</v>
      </c>
      <c r="B2" s="40"/>
      <c r="C2" s="40"/>
      <c r="D2" s="40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>
      <c r="A3" s="3"/>
      <c r="B3" s="1"/>
      <c r="C3" s="1"/>
      <c r="D3" s="1"/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>
      <c r="A4" s="47" t="s">
        <v>3</v>
      </c>
      <c r="B4" s="40"/>
      <c r="C4" s="20" t="s">
        <v>4</v>
      </c>
      <c r="D4" s="20" t="s">
        <v>4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6" ht="12.75">
      <c r="A5" s="22"/>
      <c r="B5" s="5" t="s">
        <v>5</v>
      </c>
      <c r="C5" s="23">
        <v>110000</v>
      </c>
      <c r="D5" s="23">
        <v>95000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6" ht="12.75">
      <c r="A6" s="22"/>
      <c r="B6" s="5" t="s">
        <v>6</v>
      </c>
      <c r="C6" s="24"/>
      <c r="D6" s="24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6" ht="12.75">
      <c r="A7" s="22"/>
      <c r="B7" s="5" t="s">
        <v>49</v>
      </c>
      <c r="C7" s="23">
        <v>70000</v>
      </c>
      <c r="D7" s="23">
        <v>62000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6" ht="12.75">
      <c r="A8" s="22"/>
      <c r="B8" s="5" t="s">
        <v>50</v>
      </c>
      <c r="C8" s="24"/>
      <c r="D8" s="24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</row>
    <row r="9" spans="1:26" ht="12.75">
      <c r="A9" s="22"/>
      <c r="B9" s="5" t="s">
        <v>51</v>
      </c>
      <c r="C9" s="24"/>
      <c r="D9" s="24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</row>
    <row r="10" spans="1:26">
      <c r="A10" s="46" t="s">
        <v>52</v>
      </c>
      <c r="B10" s="40"/>
      <c r="C10" s="25">
        <f t="shared" ref="C10:D10" si="0">SUM(C5:C9)</f>
        <v>180000</v>
      </c>
      <c r="D10" s="25">
        <f t="shared" si="0"/>
        <v>157000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spans="1:26" ht="12.75">
      <c r="A11" s="22"/>
      <c r="B11" s="22"/>
      <c r="C11" s="22"/>
      <c r="D11" s="26" t="s">
        <v>53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spans="1:26" ht="18">
      <c r="A12" s="47" t="s">
        <v>17</v>
      </c>
      <c r="B12" s="40"/>
      <c r="C12" s="20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spans="1:26" ht="12.75">
      <c r="A13" s="22"/>
      <c r="B13" s="15" t="s">
        <v>18</v>
      </c>
      <c r="C13" s="23">
        <v>1000</v>
      </c>
      <c r="D13" s="23">
        <v>1000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spans="1:26" ht="12.75">
      <c r="A14" s="22"/>
      <c r="B14" s="15" t="s">
        <v>19</v>
      </c>
      <c r="C14" s="24"/>
      <c r="D14" s="24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26" ht="12.75">
      <c r="A15" s="22"/>
      <c r="B15" s="15" t="s">
        <v>20</v>
      </c>
      <c r="C15" s="24"/>
      <c r="D15" s="24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spans="1:26" ht="12.75">
      <c r="A16" s="22"/>
      <c r="B16" s="15" t="s">
        <v>8</v>
      </c>
      <c r="C16" s="23">
        <v>65000</v>
      </c>
      <c r="D16" s="23">
        <v>63000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spans="1:24" ht="12.75">
      <c r="A17" s="22"/>
      <c r="B17" s="15" t="s">
        <v>21</v>
      </c>
      <c r="C17" s="24"/>
      <c r="D17" s="24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spans="1:24" ht="12.75">
      <c r="A18" s="22"/>
      <c r="B18" s="15" t="s">
        <v>22</v>
      </c>
      <c r="C18" s="24"/>
      <c r="D18" s="24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spans="1:24" ht="12.75">
      <c r="A19" s="22"/>
      <c r="B19" s="15" t="s">
        <v>23</v>
      </c>
      <c r="C19" s="24"/>
      <c r="D19" s="23">
        <v>8000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spans="1:24" ht="12.75">
      <c r="A20" s="22"/>
      <c r="B20" s="15" t="s">
        <v>24</v>
      </c>
      <c r="C20" s="24"/>
      <c r="D20" s="24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spans="1:24" ht="12.75">
      <c r="A21" s="22"/>
      <c r="B21" s="15" t="s">
        <v>54</v>
      </c>
      <c r="C21" s="23">
        <v>4200</v>
      </c>
      <c r="D21" s="23">
        <v>5200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spans="1:24" ht="12.75">
      <c r="A22" s="22"/>
      <c r="B22" s="15" t="s">
        <v>25</v>
      </c>
      <c r="C22" s="24"/>
      <c r="D22" s="24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spans="1:24" ht="12.75">
      <c r="A23" s="22"/>
      <c r="B23" s="15" t="s">
        <v>26</v>
      </c>
      <c r="C23" s="24"/>
      <c r="D23" s="24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spans="1:24" ht="12.75">
      <c r="A24" s="22"/>
      <c r="B24" s="15" t="s">
        <v>27</v>
      </c>
      <c r="C24" s="24"/>
      <c r="D24" s="24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spans="1:24" ht="12.75">
      <c r="A25" s="22"/>
      <c r="B25" s="15" t="s">
        <v>28</v>
      </c>
      <c r="C25" s="24"/>
      <c r="D25" s="24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spans="1:24" ht="12.75">
      <c r="A26" s="22"/>
      <c r="B26" s="15" t="s">
        <v>29</v>
      </c>
      <c r="C26" s="24"/>
      <c r="D26" s="24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spans="1:24" ht="12.75">
      <c r="A27" s="22"/>
      <c r="B27" s="15" t="s">
        <v>30</v>
      </c>
      <c r="C27" s="23">
        <v>55000</v>
      </c>
      <c r="D27" s="23">
        <v>55000</v>
      </c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spans="1:24" ht="12.75">
      <c r="A28" s="22"/>
      <c r="B28" s="15" t="s">
        <v>31</v>
      </c>
      <c r="C28" s="24"/>
      <c r="D28" s="24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spans="1:24" ht="12.75">
      <c r="A29" s="22"/>
      <c r="B29" s="15" t="s">
        <v>32</v>
      </c>
      <c r="C29" s="24"/>
      <c r="D29" s="24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spans="1:24" ht="12.75">
      <c r="A30" s="22"/>
      <c r="B30" s="15" t="s">
        <v>33</v>
      </c>
      <c r="C30" s="24"/>
      <c r="D30" s="24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spans="1:24" ht="12.75">
      <c r="A31" s="22"/>
      <c r="B31" s="15" t="s">
        <v>34</v>
      </c>
      <c r="C31" s="24"/>
      <c r="D31" s="24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spans="1:24" ht="12.75">
      <c r="A32" s="22"/>
      <c r="B32" s="15" t="s">
        <v>35</v>
      </c>
      <c r="C32" s="23">
        <v>17460</v>
      </c>
      <c r="D32" s="24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spans="1:26">
      <c r="A33" s="46" t="s">
        <v>55</v>
      </c>
      <c r="B33" s="40"/>
      <c r="C33" s="25">
        <f t="shared" ref="C33:D33" si="1">SUM(C13:C32)</f>
        <v>142660</v>
      </c>
      <c r="D33" s="25">
        <f t="shared" si="1"/>
        <v>132200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spans="1:26" ht="12.75">
      <c r="A34" s="27"/>
      <c r="B34" s="27"/>
      <c r="C34" s="28"/>
      <c r="D34" s="28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spans="1:26" ht="12.75">
      <c r="A35" s="27"/>
      <c r="B35" s="29" t="s">
        <v>56</v>
      </c>
      <c r="C35" s="30">
        <f t="shared" ref="C35:D35" si="2">C10-C33</f>
        <v>37340</v>
      </c>
      <c r="D35" s="30">
        <f t="shared" si="2"/>
        <v>24800</v>
      </c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spans="1:26" ht="12.75">
      <c r="A36" s="27"/>
      <c r="B36" s="31" t="s">
        <v>57</v>
      </c>
      <c r="C36" s="32">
        <v>14936</v>
      </c>
      <c r="D36" s="32">
        <v>9920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1:26" ht="12.75">
      <c r="A37" s="27"/>
      <c r="B37" s="27"/>
      <c r="C37" s="33"/>
      <c r="D37" s="33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spans="1:26" ht="15.75" customHeight="1">
      <c r="A38" s="49" t="s">
        <v>58</v>
      </c>
      <c r="B38" s="40"/>
      <c r="C38" s="34">
        <f t="shared" ref="C38:D38" si="3">C35-C36</f>
        <v>22404</v>
      </c>
      <c r="D38" s="34">
        <f t="shared" si="3"/>
        <v>14880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spans="1:26" ht="15.75" customHeight="1">
      <c r="A39" s="48" t="s">
        <v>44</v>
      </c>
      <c r="B39" s="40"/>
      <c r="C39" s="35"/>
      <c r="D39" s="35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spans="1:26" ht="12.75">
      <c r="A40" s="27"/>
      <c r="B40" s="36" t="s">
        <v>45</v>
      </c>
      <c r="C40" s="37"/>
      <c r="D40" s="37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spans="1:26" ht="12.75">
      <c r="A41" s="27"/>
      <c r="B41" s="36" t="s">
        <v>59</v>
      </c>
      <c r="C41" s="37"/>
      <c r="D41" s="37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spans="1:26" ht="12.75">
      <c r="A42" s="27"/>
      <c r="B42" s="36" t="s">
        <v>46</v>
      </c>
      <c r="C42" s="37"/>
      <c r="D42" s="37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12.75">
      <c r="A43" s="27"/>
      <c r="B43" s="27"/>
      <c r="C43" s="33"/>
      <c r="D43" s="33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15.75" customHeight="1">
      <c r="A44" s="50" t="s">
        <v>48</v>
      </c>
      <c r="B44" s="40"/>
      <c r="C44" s="38">
        <f t="shared" ref="C44:D44" si="4">C38+SUM(C40:C42)</f>
        <v>22404</v>
      </c>
      <c r="D44" s="38">
        <f t="shared" si="4"/>
        <v>14880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spans="1:26" ht="12.7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spans="1:26" ht="12.7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spans="1:26" ht="12.7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spans="1:26" ht="12.7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spans="1:26" ht="12.7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spans="1:26" ht="12.7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spans="1:26" ht="12.7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spans="1:26" ht="12.7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spans="1:26" ht="12.7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spans="1:26" ht="12.7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spans="1:26" ht="12.7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spans="1:26" ht="12.75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spans="1:26" ht="12.75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spans="1:26" ht="12.7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spans="1:26" ht="12.75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spans="1:26" ht="12.75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spans="1:26" ht="12.7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spans="1:26" ht="12.7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spans="1:26" ht="12.7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spans="1:26" ht="12.7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spans="1:26" ht="12.7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spans="1:26" ht="12.7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spans="1:26" ht="12.7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spans="1:26" ht="12.7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spans="1:26" ht="12.7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spans="1:26" ht="12.7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spans="1:26" ht="12.7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 ht="12.7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 ht="12.7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 ht="12.7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 ht="12.7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 ht="12.7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 ht="12.7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 ht="12.7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spans="1:26" ht="12.7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spans="1:26" ht="12.7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spans="1:26" ht="12.7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spans="1:26" ht="12.7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spans="1:26" ht="12.7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spans="1:26" ht="12.7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spans="1:26" ht="12.7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spans="1:26" ht="12.7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spans="1:26" ht="12.7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spans="1:26" ht="12.7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2.7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spans="1:26" ht="12.7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spans="1:26" ht="12.7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spans="1:26" ht="12.7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spans="1:26" ht="12.7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spans="1:26" ht="12.7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spans="1:26" ht="12.7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spans="1:26" ht="12.7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spans="1:26" ht="12.7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spans="1:26" ht="12.7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spans="1:26" ht="12.7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spans="1:26" ht="12.7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spans="1:26" ht="12.7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spans="1:26" ht="12.7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spans="1:26" ht="12.7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spans="1:26" ht="12.7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spans="1:26" ht="12.7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1:26" ht="12.7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1:26" ht="12.7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1:26" ht="12.7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1:26" ht="12.7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1:26" ht="12.7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1:26" ht="12.7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1:26" ht="12.7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1:26" ht="12.7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1:26" ht="12.7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1:26" ht="12.7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1:26" ht="12.7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1:26" ht="12.7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1:26" ht="12.7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1:26" ht="12.7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1:26" ht="12.7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1:26" ht="12.7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1:26" ht="12.7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1:26" ht="12.7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1:26" ht="12.7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1:26" ht="12.7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1:26" ht="12.7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1:26" ht="12.7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1:26" ht="12.7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1:26" ht="12.7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1:26" ht="12.7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1:26" ht="12.7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1:26" ht="12.7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1:26" ht="12.7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2.7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2.7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2.7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2.7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2.7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2.7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2.7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2.7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2.7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spans="1:26" ht="12.75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spans="1:26" ht="12.75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spans="1:26" ht="12.7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spans="1:26" ht="12.7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spans="1:26" ht="12.7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spans="1:26" ht="12.7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spans="1:26" ht="12.7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spans="1:26" ht="12.7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spans="1:26" ht="12.7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spans="1:26" ht="12.7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spans="1:26" ht="12.7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spans="1:26" ht="12.7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spans="1:26" ht="12.7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spans="1:26" ht="12.7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spans="1:26" ht="12.7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spans="1:26" ht="12.7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spans="1:26" ht="12.7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spans="1:26" ht="12.7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spans="1:26" ht="12.75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spans="1:26" ht="12.75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spans="1:26" ht="12.75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spans="1:26" ht="12.75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spans="1:26" ht="12.75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spans="1:26" ht="12.75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spans="1:26" ht="12.75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spans="1:26" ht="12.75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spans="1:26" ht="12.75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spans="1:26" ht="12.75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spans="1:26" ht="12.75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spans="1:26" ht="12.75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spans="1:26" ht="12.75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spans="1:26" ht="12.75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spans="1:26" ht="12.75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spans="1:26" ht="12.75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spans="1:26" ht="12.75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spans="1:26" ht="12.75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spans="1:26" ht="12.75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spans="1:26" ht="12.75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spans="1:26" ht="12.75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spans="1:26" ht="12.75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spans="1:26" ht="12.75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spans="1:26" ht="12.75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spans="1:26" ht="12.75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spans="1:26" ht="12.75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spans="1:26" ht="12.75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spans="1:26" ht="12.75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spans="1:26" ht="12.75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spans="1:26" ht="12.75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spans="1:26" ht="12.75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spans="1:26" ht="12.75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spans="1:26" ht="12.75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spans="1:26" ht="12.75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spans="1:26" ht="12.75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spans="1:26" ht="12.75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spans="1:26" ht="12.7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spans="1:26" ht="12.75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spans="1:26" ht="12.7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spans="1:26" ht="12.7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spans="1:26" ht="12.75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spans="1:26" ht="12.75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spans="1:26" ht="12.75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spans="1:26" ht="12.75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spans="1:26" ht="12.75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spans="1:26" ht="12.75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spans="1:26" ht="12.75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spans="1:26" ht="12.75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spans="1:26" ht="12.75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spans="1:26" ht="12.75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spans="1:26" ht="12.75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spans="1:26" ht="12.75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spans="1:26" ht="12.75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spans="1:26" ht="12.75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spans="1:26" ht="12.75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spans="1:26" ht="12.75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spans="1:26" ht="12.75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spans="1:26" ht="12.75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spans="1:26" ht="12.75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spans="1:26" ht="12.75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spans="1:26" ht="12.75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spans="1:26" ht="12.75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spans="1:26" ht="12.75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spans="1:26" ht="12.75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spans="1:26" ht="12.75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spans="1:26" ht="12.75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spans="1:26" ht="12.75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spans="1:26" ht="12.75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spans="1:26" ht="12.75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spans="1:26" ht="12.75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spans="1:26" ht="12.75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spans="1:26" ht="12.75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spans="1:26" ht="12.75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spans="1:26" ht="12.75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spans="1:26" ht="12.75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spans="1:26" ht="12.75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spans="1:26" ht="12.75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spans="1:26" ht="12.75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spans="1:26" ht="12.75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spans="1:26" ht="12.75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spans="1:26" ht="12.75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spans="1:26" ht="12.75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spans="1:26" ht="12.75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spans="1:26" ht="12.75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spans="1:26" ht="12.75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spans="1:26" ht="12.75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spans="1:26" ht="12.75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spans="1:26" ht="12.75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spans="1:26" ht="12.75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spans="1:26" ht="12.75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spans="1:26" ht="12.75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spans="1:26" ht="12.75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spans="1:26" ht="12.75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spans="1:26" ht="12.75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spans="1:26" ht="12.75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spans="1:26" ht="12.75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spans="1:26" ht="12.75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spans="1:26" ht="12.75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spans="1:26" ht="12.75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spans="1:26" ht="12.75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spans="1:26" ht="12.75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spans="1:26" ht="12.75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spans="1:26" ht="12.75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spans="1:26" ht="12.75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spans="1:26" ht="12.75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spans="1:26" ht="12.75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spans="1:26" ht="12.75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spans="1:26" ht="12.75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spans="1:26" ht="12.75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spans="1:26" ht="12.75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spans="1:26" ht="12.75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spans="1:26" ht="12.75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spans="1:26" ht="12.75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spans="1:26" ht="12.75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spans="1:26" ht="12.75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spans="1:26" ht="12.75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spans="1:26" ht="12.75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spans="1:26" ht="12.75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spans="1:26" ht="12.75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spans="1:26" ht="12.75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spans="1:26" ht="12.75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spans="1:26" ht="12.75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spans="1:26" ht="12.75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spans="1:26" ht="12.75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spans="1:26" ht="12.75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spans="1:26" ht="12.75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spans="1:26" ht="12.75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spans="1:26" ht="12.75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spans="1:26" ht="12.75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spans="1:26" ht="12.75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spans="1:26" ht="12.75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spans="1:26" ht="12.75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spans="1:26" ht="12.75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spans="1:26" ht="12.75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spans="1:26" ht="12.75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spans="1:26" ht="12.75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spans="1:26" ht="12.75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spans="1:26" ht="12.75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spans="1:26" ht="12.75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spans="1:26" ht="12.75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spans="1:26" ht="12.75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spans="1:26" ht="12.75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spans="1:26" ht="12.75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spans="1:26" ht="12.75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spans="1:26" ht="12.75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spans="1:26" ht="12.75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spans="1:26" ht="12.75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spans="1:26" ht="12.75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spans="1:26" ht="12.75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spans="1:26" ht="12.75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spans="1:26" ht="12.75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spans="1:26" ht="12.75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spans="1:26" ht="12.75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spans="1:26" ht="12.75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spans="1:26" ht="12.75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spans="1:26" ht="12.75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spans="1:26" ht="12.75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spans="1:26" ht="12.75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spans="1:26" ht="12.75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spans="1:26" ht="12.75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spans="1:26" ht="12.75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spans="1:26" ht="12.75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spans="1:26" ht="12.75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spans="1:26" ht="12.75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spans="1:26" ht="12.75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spans="1:26" ht="12.75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spans="1:26" ht="12.75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spans="1:26" ht="12.75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spans="1:26" ht="12.75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spans="1:26" ht="12.75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spans="1:26" ht="12.75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spans="1:26" ht="12.75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spans="1:26" ht="12.75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spans="1:26" ht="12.75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spans="1:26" ht="12.75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spans="1:26" ht="12.75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spans="1:26" ht="12.75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spans="1:26" ht="12.75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spans="1:26" ht="12.75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spans="1:26" ht="12.75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spans="1:26" ht="12.75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spans="1:26" ht="12.75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spans="1:26" ht="12.75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spans="1:26" ht="12.75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spans="1:26" ht="12.75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spans="1:26" ht="12.75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spans="1:26" ht="12.75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spans="1:26" ht="12.75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spans="1:26" ht="12.75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spans="1:26" ht="12.75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spans="1:26" ht="12.75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spans="1:26" ht="12.75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spans="1:26" ht="12.75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spans="1:26" ht="12.75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spans="1:26" ht="12.75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spans="1:26" ht="12.75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spans="1:26" ht="12.75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spans="1:26" ht="12.75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spans="1:26" ht="12.75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spans="1:26" ht="12.75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spans="1:26" ht="12.75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spans="1:26" ht="12.75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spans="1:26" ht="12.75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spans="1:26" ht="12.75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spans="1:26" ht="12.75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spans="1:26" ht="12.75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spans="1:26" ht="12.75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spans="1:26" ht="12.75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spans="1:26" ht="12.75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spans="1:26" ht="12.75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spans="1:26" ht="12.75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spans="1:26" ht="12.75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spans="1:26" ht="12.75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spans="1:26" ht="12.75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spans="1:26" ht="12.75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spans="1:26" ht="12.75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spans="1:26" ht="12.75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spans="1:26" ht="12.75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spans="1:26" ht="12.75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spans="1:26" ht="12.75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spans="1:26" ht="12.75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spans="1:26" ht="12.75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spans="1:26" ht="12.75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spans="1:26" ht="12.75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spans="1:26" ht="12.75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spans="1:26" ht="12.75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spans="1:26" ht="12.75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spans="1:26" ht="12.75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spans="1:26" ht="12.75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spans="1:26" ht="12.75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spans="1:26" ht="12.75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spans="1:26" ht="12.75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spans="1:26" ht="12.75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spans="1:26" ht="12.75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spans="1:26" ht="12.75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spans="1:26" ht="12.75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spans="1:26" ht="12.75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spans="1:26" ht="12.75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spans="1:26" ht="12.75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spans="1:26" ht="12.75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spans="1:26" ht="12.75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spans="1:26" ht="12.75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spans="1:26" ht="12.75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spans="1:26" ht="12.75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spans="1:26" ht="12.75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spans="1:26" ht="12.75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spans="1:26" ht="12.75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spans="1:26" ht="12.75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spans="1:26" ht="12.75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spans="1:26" ht="12.75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spans="1:26" ht="12.75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spans="1:26" ht="12.75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spans="1:26" ht="12.75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spans="1:26" ht="12.75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spans="1:26" ht="12.75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spans="1:26" ht="12.75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spans="1:26" ht="12.75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spans="1:26" ht="12.75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spans="1:26" ht="12.75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spans="1:26" ht="12.75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spans="1:26" ht="12.75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spans="1:26" ht="12.75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spans="1:26" ht="12.75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spans="1:26" ht="12.75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spans="1:26" ht="12.75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spans="1:26" ht="12.75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spans="1:26" ht="12.75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spans="1:26" ht="12.75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spans="1:26" ht="12.75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spans="1:26" ht="12.75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spans="1:26" ht="12.75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spans="1:26" ht="12.75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spans="1:26" ht="12.75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spans="1:26" ht="12.75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spans="1:26" ht="12.75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spans="1:26" ht="12.75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spans="1:26" ht="12.75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spans="1:26" ht="12.75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spans="1:26" ht="12.75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spans="1:26" ht="12.75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spans="1:26" ht="12.75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spans="1:26" ht="12.75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spans="1:26" ht="12.75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spans="1:26" ht="12.75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spans="1:26" ht="12.75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spans="1:26" ht="12.75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spans="1:26" ht="12.75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spans="1:26" ht="12.75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spans="1:26" ht="12.75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spans="1:26" ht="12.75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spans="1:26" ht="12.75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spans="1:26" ht="12.75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spans="1:26" ht="12.75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spans="1:26" ht="12.75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spans="1:26" ht="12.75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spans="1:26" ht="12.75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spans="1:26" ht="12.75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spans="1:26" ht="12.75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spans="1:26" ht="12.75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spans="1:26" ht="12.75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spans="1:26" ht="12.75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spans="1:26" ht="12.75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spans="1:26" ht="12.75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spans="1:26" ht="12.75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spans="1:26" ht="12.75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spans="1:26" ht="12.75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spans="1:26" ht="12.75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spans="1:26" ht="12.75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spans="1:26" ht="12.75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spans="1:26" ht="12.75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spans="1:26" ht="12.75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spans="1:26" ht="12.75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spans="1:26" ht="12.75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spans="1:26" ht="12.75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spans="1:26" ht="12.75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spans="1:26" ht="12.75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spans="1:26" ht="12.75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spans="1:26" ht="12.75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spans="1:26" ht="12.75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spans="1:26" ht="12.75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spans="1:26" ht="12.75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spans="1:26" ht="12.75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spans="1:26" ht="12.75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spans="1:26" ht="12.75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spans="1:26" ht="12.75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spans="1:26" ht="12.75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spans="1:26" ht="12.75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spans="1:26" ht="12.75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spans="1:26" ht="12.75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spans="1:26" ht="12.75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spans="1:26" ht="12.75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spans="1:26" ht="12.75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spans="1:26" ht="12.75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spans="1:26" ht="12.75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spans="1:26" ht="12.75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spans="1:26" ht="12.75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spans="1:26" ht="12.75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spans="1:26" ht="12.75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spans="1:26" ht="12.75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spans="1:26" ht="12.75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spans="1:26" ht="12.75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spans="1:26" ht="12.75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spans="1:26" ht="12.75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spans="1:26" ht="12.75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spans="1:26" ht="12.75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spans="1:26" ht="12.75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spans="1:26" ht="12.75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spans="1:26" ht="12.75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spans="1:26" ht="12.75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spans="1:26" ht="12.75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spans="1:26" ht="12.75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spans="1:26" ht="12.75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spans="1:26" ht="12.75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spans="1:26" ht="12.75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spans="1:26" ht="12.75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spans="1:26" ht="12.75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spans="1:26" ht="12.75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spans="1:26" ht="12.75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spans="1:26" ht="12.75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spans="1:26" ht="12.75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spans="1:26" ht="12.75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spans="1:26" ht="12.75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spans="1:26" ht="12.75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spans="1:26" ht="12.75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spans="1:26" ht="12.75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spans="1:26" ht="12.75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spans="1:26" ht="12.75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spans="1:26" ht="12.75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spans="1:26" ht="12.75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spans="1:26" ht="12.75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spans="1:26" ht="12.75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spans="1:26" ht="12.75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spans="1:26" ht="12.75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spans="1:26" ht="12.75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spans="1:26" ht="12.75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spans="1:26" ht="12.75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spans="1:26" ht="12.75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spans="1:26" ht="12.75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spans="1:26" ht="12.75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spans="1:26" ht="12.75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spans="1:26" ht="12.75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spans="1:26" ht="12.75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spans="1:26" ht="12.75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spans="1:26" ht="12.75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spans="1:26" ht="12.75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spans="1:26" ht="12.75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spans="1:26" ht="12.75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spans="1:26" ht="12.75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spans="1:26" ht="12.75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spans="1:26" ht="12.75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spans="1:26" ht="12.75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spans="1:26" ht="12.75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spans="1:26" ht="12.75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spans="1:26" ht="12.75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spans="1:26" ht="12.75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spans="1:26" ht="12.75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spans="1:26" ht="12.75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spans="1:26" ht="12.75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spans="1:26" ht="12.75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spans="1:26" ht="12.75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spans="1:26" ht="12.75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spans="1:26" ht="12.75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spans="1:26" ht="12.75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spans="1:26" ht="12.75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spans="1:26" ht="12.75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spans="1:26" ht="12.75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spans="1:26" ht="12.75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spans="1:26" ht="12.75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spans="1:26" ht="12.75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spans="1:26" ht="12.75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spans="1:26" ht="12.75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spans="1:26" ht="12.75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spans="1:26" ht="12.75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spans="1:26" ht="12.75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spans="1:26" ht="12.75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spans="1:26" ht="12.75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spans="1:26" ht="12.75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spans="1:26" ht="12.75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spans="1:26" ht="12.75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spans="1:26" ht="12.75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spans="1:26" ht="12.75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spans="1:26" ht="12.75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spans="1:26" ht="12.75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spans="1:26" ht="12.75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spans="1:26" ht="12.75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spans="1:26" ht="12.75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spans="1:26" ht="12.75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spans="1:26" ht="12.75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spans="1:26" ht="12.75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spans="1:26" ht="12.75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spans="1:26" ht="12.75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spans="1:26" ht="12.75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spans="1:26" ht="12.75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spans="1:26" ht="12.75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spans="1:26" ht="12.75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spans="1:26" ht="12.75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spans="1:26" ht="12.75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spans="1:26" ht="12.75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spans="1:26" ht="12.75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spans="1:26" ht="12.75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spans="1:26" ht="12.75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spans="1:26" ht="12.75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spans="1:26" ht="12.75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spans="1:26" ht="12.75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spans="1:26" ht="12.75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spans="1:26" ht="12.75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spans="1:26" ht="12.75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spans="1:26" ht="12.75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spans="1:26" ht="12.75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spans="1:26" ht="12.75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spans="1:26" ht="12.75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spans="1:26" ht="12.75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spans="1:26" ht="12.75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spans="1:26" ht="12.75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spans="1:26" ht="12.75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spans="1:26" ht="12.75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spans="1:26" ht="12.75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spans="1:26" ht="12.75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spans="1:26" ht="12.75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spans="1:26" ht="12.75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spans="1:26" ht="12.75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spans="1:26" ht="12.75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spans="1:26" ht="12.75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spans="1:26" ht="12.75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spans="1:26" ht="12.75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spans="1:26" ht="12.75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spans="1:26" ht="12.75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spans="1:26" ht="12.75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spans="1:26" ht="12.75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spans="1:26" ht="12.75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spans="1:26" ht="12.75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spans="1:26" ht="12.75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spans="1:26" ht="12.75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spans="1:26" ht="12.75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spans="1:26" ht="12.75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spans="1:26" ht="12.75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spans="1:26" ht="12.75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spans="1:26" ht="12.75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spans="1:26" ht="12.75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spans="1:26" ht="12.75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spans="1:26" ht="12.75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spans="1:26" ht="12.75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spans="1:26" ht="12.75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spans="1:26" ht="12.75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spans="1:26" ht="12.75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spans="1:26" ht="12.75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spans="1:26" ht="12.75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spans="1:26" ht="12.75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spans="1:26" ht="12.75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spans="1:26" ht="12.75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spans="1:26" ht="12.75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spans="1:26" ht="12.75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spans="1:26" ht="12.75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spans="1:26" ht="12.75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spans="1:26" ht="12.75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spans="1:26" ht="12.75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spans="1:26" ht="12.75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spans="1:26" ht="12.75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spans="1:26" ht="12.75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spans="1:26" ht="12.75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spans="1:26" ht="12.75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spans="1:26" ht="12.75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spans="1:26" ht="12.75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spans="1:26" ht="12.75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spans="1:26" ht="12.75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spans="1:26" ht="12.75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spans="1:26" ht="12.75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spans="1:26" ht="12.75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spans="1:26" ht="12.75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spans="1:26" ht="12.75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spans="1:26" ht="12.75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spans="1:26" ht="12.75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spans="1:26" ht="12.75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spans="1:26" ht="12.75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spans="1:26" ht="12.75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spans="1:26" ht="12.75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spans="1:26" ht="12.75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spans="1:26" ht="12.75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spans="1:26" ht="12.75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spans="1:26" ht="12.75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spans="1:26" ht="12.75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spans="1:26" ht="12.75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spans="1:26" ht="12.75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spans="1:26" ht="12.75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spans="1:26" ht="12.75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spans="1:26" ht="12.75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spans="1:26" ht="12.75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spans="1:26" ht="12.75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spans="1:26" ht="12.75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spans="1:26" ht="12.75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spans="1:26" ht="12.75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spans="1:26" ht="12.75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spans="1:26" ht="12.75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spans="1:26" ht="12.75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spans="1:26" ht="12.75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spans="1:26" ht="12.75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spans="1:26" ht="12.75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spans="1:26" ht="12.75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spans="1:26" ht="12.75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spans="1:26" ht="12.75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spans="1:26" ht="12.75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spans="1:26" ht="12.75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spans="1:26" ht="12.75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spans="1:26" ht="12.75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spans="1:26" ht="12.75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spans="1:26" ht="12.75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spans="1:26" ht="12.75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spans="1:26" ht="12.75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spans="1:26" ht="12.75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spans="1:26" ht="12.75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spans="1:26" ht="12.75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spans="1:26" ht="12.75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spans="1:26" ht="12.75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spans="1:26" ht="12.75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spans="1:26" ht="12.75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spans="1:26" ht="12.75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spans="1:26" ht="12.75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spans="1:26" ht="12.75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spans="1:26" ht="12.75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spans="1:26" ht="12.75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spans="1:26" ht="12.75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spans="1:26" ht="12.75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spans="1:26" ht="12.75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spans="1:26" ht="12.75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spans="1:26" ht="12.75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spans="1:26" ht="12.75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spans="1:26" ht="12.75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spans="1:26" ht="12.75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spans="1:26" ht="12.75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spans="1:26" ht="12.75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spans="1:26" ht="12.75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spans="1:26" ht="12.75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spans="1:26" ht="12.75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spans="1:26" ht="12.75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spans="1:26" ht="12.75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spans="1:26" ht="12.75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spans="1:26" ht="12.75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spans="1:26" ht="12.75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spans="1:26" ht="12.75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spans="1:26" ht="12.75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spans="1:26" ht="12.75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spans="1:26" ht="12.75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spans="1:26" ht="12.75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spans="1:26" ht="12.75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spans="1:26" ht="12.75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spans="1:26" ht="12.75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spans="1:26" ht="12.75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spans="1:26" ht="12.75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spans="1:26" ht="12.75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spans="1:26" ht="12.75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spans="1:26" ht="12.75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spans="1:26" ht="12.75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spans="1:26" ht="12.75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spans="1:26" ht="12.75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spans="1:26" ht="12.75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spans="1:26" ht="12.75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spans="1:26" ht="12.75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spans="1:26" ht="12.75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spans="1:26" ht="12.75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spans="1:26" ht="12.75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spans="1:26" ht="12.75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spans="1:26" ht="12.75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spans="1:26" ht="12.75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spans="1:26" ht="12.75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spans="1:26" ht="12.75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spans="1:26" ht="12.75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spans="1:26" ht="12.75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spans="1:26" ht="12.75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spans="1:26" ht="12.75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spans="1:26" ht="12.75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spans="1:26" ht="12.75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spans="1:26" ht="12.75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spans="1:26" ht="12.75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spans="1:26" ht="12.75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spans="1:26" ht="12.75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spans="1:26" ht="12.75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spans="1:26" ht="12.75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spans="1:26" ht="12.75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spans="1:26" ht="12.75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spans="1:26" ht="12.75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spans="1:26" ht="12.75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spans="1:26" ht="12.75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spans="1:26" ht="12.75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spans="1:26" ht="12.75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spans="1:26" ht="12.75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spans="1:26" ht="12.75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spans="1:26" ht="12.75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spans="1:26" ht="12.75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spans="1:26" ht="12.75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spans="1:26" ht="12.75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spans="1:26" ht="12.75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spans="1:26" ht="12.75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spans="1:26" ht="12.75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spans="1:26" ht="12.75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spans="1:26" ht="12.75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spans="1:26" ht="12.75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spans="1:26" ht="12.75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spans="1:26" ht="12.75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spans="1:26" ht="12.75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spans="1:26" ht="12.75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spans="1:26" ht="12.75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spans="1:26" ht="12.75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spans="1:26" ht="12.75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spans="1:26" ht="12.75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spans="1:26" ht="12.75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spans="1:26" ht="12.75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spans="1:26" ht="12.75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spans="1:26" ht="12.75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spans="1:26" ht="12.75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spans="1:26" ht="12.75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spans="1:26" ht="12.75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spans="1:26" ht="12.75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spans="1:26" ht="12.75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spans="1:26" ht="12.75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spans="1:26" ht="12.75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spans="1:26" ht="12.75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spans="1:26" ht="12.75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spans="1:26" ht="12.75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spans="1:26" ht="12.75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spans="1:26" ht="12.75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spans="1:26" ht="12.75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spans="1:26" ht="12.75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spans="1:26" ht="12.75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spans="1:26" ht="12.75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spans="1:26" ht="12.75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spans="1:26" ht="12.75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spans="1:26" ht="12.75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spans="1:26" ht="12.75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spans="1:26" ht="12.75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spans="1:26" ht="12.75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spans="1:26" ht="12.75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spans="1:26" ht="12.75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spans="1:26" ht="12.75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spans="1:26" ht="12.75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spans="1:26" ht="12.75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spans="1:26" ht="12.75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spans="1:26" ht="12.75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spans="1:26" ht="12.75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spans="1:26" ht="12.75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spans="1:26" ht="12.75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spans="1:26" ht="12.75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spans="1:26" ht="12.75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spans="1:26" ht="12.75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spans="1:26" ht="12.75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spans="1:26" ht="12.75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spans="1:26" ht="12.75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spans="1:26" ht="12.75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spans="1:26" ht="12.75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spans="1:26" ht="12.75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spans="1:26" ht="12.75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spans="1:26" ht="12.75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spans="1:26" ht="12.75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spans="1:26" ht="12.75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spans="1:26" ht="12.75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spans="1:26" ht="12.75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spans="1:26" ht="12.75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spans="1:26" ht="12.75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spans="1:26" ht="12.75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spans="1:26" ht="12.75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spans="1:26" ht="12.75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spans="1:26" ht="12.75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spans="1:26" ht="12.75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spans="1:26" ht="12.75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spans="1:26" ht="12.75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spans="1:26" ht="12.75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spans="1:26" ht="12.75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spans="1:26" ht="12.75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spans="1:26" ht="12.75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spans="1:26" ht="12.75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spans="1:26" ht="12.75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spans="1:26" ht="12.75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spans="1:26" ht="12.75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spans="1:26" ht="12.75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spans="1:26" ht="12.75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spans="1:26" ht="12.75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spans="1:26" ht="12.75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spans="1:26" ht="12.75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spans="1:26" ht="12.75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spans="1:26" ht="12.75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spans="1:26" ht="12.75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spans="1:26" ht="12.75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spans="1:26" ht="12.75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spans="1:26" ht="12.75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spans="1:26" ht="12.75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spans="1:26" ht="12.75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spans="1:26" ht="12.75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spans="1:26" ht="12.75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spans="1:26" ht="12.75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spans="1:26" ht="12.75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spans="1:26" ht="12.75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spans="1:26" ht="12.75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spans="1:26" ht="12.75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spans="1:26" ht="12.75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spans="1:26" ht="12.75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spans="1:26" ht="12.75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spans="1:26" ht="12.75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spans="1:26" ht="12.75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spans="1:26" ht="12.75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spans="1:26" ht="12.75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spans="1:26" ht="12.75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spans="1:26" ht="12.75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spans="1:26" ht="12.75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spans="1:26" ht="12.75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spans="1:26" ht="12.75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spans="1:26" ht="12.75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spans="1:26" ht="12.75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spans="1:26" ht="12.75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spans="1:26" ht="12.75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spans="1:26" ht="12.75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spans="1:26" ht="12.75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spans="1:26" ht="12.75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spans="1:26" ht="12.75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spans="1:26" ht="12.75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spans="1:26" ht="12.75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spans="1:26" ht="12.75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spans="1:26" ht="12.75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spans="1:26" ht="12.75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spans="1:26" ht="12.75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spans="1:26" ht="12.75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spans="1:26" ht="12.75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spans="1:26" ht="12.75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spans="1:26" ht="12.75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spans="1:26" ht="12.75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spans="1:26" ht="12.75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spans="1:26" ht="12.75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spans="1:26" ht="12.75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spans="1:26" ht="12.75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spans="1:26" ht="12.75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spans="1:26" ht="12.75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spans="1:26" ht="12.75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spans="1:26" ht="12.75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spans="1:26" ht="12.75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spans="1:26" ht="12.75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spans="1:26" ht="12.75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spans="1:26" ht="12.75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spans="1:26" ht="12.75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spans="1:26" ht="12.75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spans="1:26" ht="12.75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spans="1:26" ht="12.75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spans="1:26" ht="12.75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spans="1:26" ht="12.75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spans="1:26" ht="12.75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spans="1:26" ht="12.75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spans="1:26" ht="12.75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spans="1:26" ht="12.75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spans="1:26" ht="12.75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spans="1:26" ht="12.75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spans="1:26" ht="12.75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spans="1:26" ht="12.75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spans="1:26" ht="12.75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spans="1:26" ht="12.75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spans="1:26" ht="12.75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spans="1:26" ht="12.75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spans="1:26" ht="12.75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spans="1:26" ht="12.75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spans="1:26" ht="12.75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spans="1:26" ht="12.75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spans="1:26" ht="12.75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spans="1:26" ht="12.75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spans="1:26" ht="12.75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spans="1:26" ht="12.75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spans="1:26" ht="12.75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spans="1:26" ht="12.75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spans="1:26" ht="12.75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spans="1:26" ht="12.75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spans="1:26" ht="12.75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spans="1:26" ht="12.75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spans="1:26" ht="12.75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spans="1:26" ht="12.75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spans="1:26" ht="12.75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spans="1:26" ht="12.75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spans="1:26" ht="12.75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spans="1:26" ht="12.75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spans="1:26" ht="12.75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spans="1:26" ht="12.75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spans="1:26" ht="12.75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spans="1:26" ht="12.75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spans="1:26" ht="12.75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spans="1:26" ht="12.75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spans="1:26" ht="12.75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spans="1:26" ht="12.75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spans="1:26" ht="12.75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spans="1:26" ht="12.75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spans="1:26" ht="12.75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spans="1:26" ht="12.75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spans="1:26" ht="12.75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spans="1:26" ht="12.75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spans="1:26" ht="12.75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spans="1:26" ht="12.75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spans="1:26" ht="12.75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spans="1:26" ht="12.75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spans="1:26" ht="12.75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spans="1:26" ht="12.75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spans="1:26" ht="12.75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spans="1:26" ht="12.75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spans="1:26" ht="12.75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spans="1:26" ht="12.75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spans="1:26" ht="12.75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spans="1:26" ht="12.75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spans="1:26" ht="12.75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  <row r="1001" spans="1:26" ht="12.75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</row>
    <row r="1002" spans="1:26" ht="12.75">
      <c r="A1002" s="21"/>
      <c r="B1002" s="21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21"/>
      <c r="T1002" s="21"/>
      <c r="U1002" s="21"/>
      <c r="V1002" s="21"/>
      <c r="W1002" s="21"/>
      <c r="X1002" s="21"/>
      <c r="Y1002" s="21"/>
      <c r="Z1002" s="21"/>
    </row>
    <row r="1003" spans="1:26" ht="12.75">
      <c r="A1003" s="21"/>
      <c r="B1003" s="21"/>
      <c r="C1003" s="21"/>
      <c r="D1003" s="21"/>
      <c r="E1003" s="21"/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</row>
    <row r="1004" spans="1:26" ht="12.75">
      <c r="A1004" s="21"/>
      <c r="B1004" s="21"/>
      <c r="C1004" s="21"/>
      <c r="D1004" s="21"/>
      <c r="E1004" s="21"/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21"/>
      <c r="T1004" s="21"/>
      <c r="U1004" s="21"/>
      <c r="V1004" s="21"/>
      <c r="W1004" s="21"/>
      <c r="X1004" s="21"/>
      <c r="Y1004" s="21"/>
      <c r="Z1004" s="21"/>
    </row>
    <row r="1005" spans="1:26" ht="12.75">
      <c r="A1005" s="21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21"/>
      <c r="T1005" s="21"/>
      <c r="U1005" s="21"/>
      <c r="V1005" s="21"/>
      <c r="W1005" s="21"/>
      <c r="X1005" s="21"/>
      <c r="Y1005" s="21"/>
      <c r="Z1005" s="21"/>
    </row>
    <row r="1006" spans="1:26" ht="12.75">
      <c r="A1006" s="21"/>
      <c r="B1006" s="21"/>
      <c r="C1006" s="21"/>
      <c r="D1006" s="21"/>
      <c r="E1006" s="21"/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21"/>
      <c r="R1006" s="21"/>
      <c r="S1006" s="21"/>
      <c r="T1006" s="21"/>
      <c r="U1006" s="21"/>
      <c r="V1006" s="21"/>
      <c r="W1006" s="21"/>
      <c r="X1006" s="21"/>
      <c r="Y1006" s="21"/>
      <c r="Z1006" s="21"/>
    </row>
    <row r="1007" spans="1:26" ht="12.75">
      <c r="A1007" s="21"/>
      <c r="B1007" s="21"/>
      <c r="C1007" s="21"/>
      <c r="D1007" s="21"/>
      <c r="E1007" s="21"/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21"/>
      <c r="R1007" s="21"/>
      <c r="S1007" s="21"/>
      <c r="T1007" s="21"/>
      <c r="U1007" s="21"/>
      <c r="V1007" s="21"/>
      <c r="W1007" s="21"/>
      <c r="X1007" s="21"/>
      <c r="Y1007" s="21"/>
      <c r="Z1007" s="21"/>
    </row>
  </sheetData>
  <mergeCells count="10">
    <mergeCell ref="A44:B44"/>
    <mergeCell ref="A1:B1"/>
    <mergeCell ref="C1:D1"/>
    <mergeCell ref="A2:D2"/>
    <mergeCell ref="A4:B4"/>
    <mergeCell ref="A10:B10"/>
    <mergeCell ref="A12:B12"/>
    <mergeCell ref="A39:B39"/>
    <mergeCell ref="A33:B33"/>
    <mergeCell ref="A38:B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متعدد الخطوات</vt:lpstr>
      <vt:lpstr>أحادي الخطوة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Mido</cp:lastModifiedBy>
  <dcterms:modified xsi:type="dcterms:W3CDTF">2025-12-04T14:17:31Z</dcterms:modified>
</cp:coreProperties>
</file>