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3" i="1" s="1"/>
  <c r="G15" i="1" s="1"/>
  <c r="G10" i="1"/>
  <c r="G9" i="1"/>
  <c r="G8" i="1"/>
</calcChain>
</file>

<file path=xl/sharedStrings.xml><?xml version="1.0" encoding="utf-8"?>
<sst xmlns="http://schemas.openxmlformats.org/spreadsheetml/2006/main" count="22" uniqueCount="22">
  <si>
    <t>اسم الشركة / المتجر
العنوان
رقم الهاتف
البريد الإلكتروني
الخط الساخن</t>
  </si>
  <si>
    <t>رقم الفاتورة</t>
  </si>
  <si>
    <t>تاريخ الطلب</t>
  </si>
  <si>
    <t>طريقة الدفع</t>
  </si>
  <si>
    <t>تاريخ الاستحقاق</t>
  </si>
  <si>
    <t>الدفع عند الاستلام</t>
  </si>
  <si>
    <t>الرقم التسلسلي</t>
  </si>
  <si>
    <t>العناصر المباعة - الوصف - الشروط إن وجدت</t>
  </si>
  <si>
    <t>عدد الوحدات / الحجم</t>
  </si>
  <si>
    <t>سعر الوحدة (ر.س)</t>
  </si>
  <si>
    <t>الإجمالي (ر.س)</t>
  </si>
  <si>
    <t>بنطلون جينز أطفال للأولاد أقل من 5 سنوات - قَصة مدببة متوسطة الارتفاع - أزرق</t>
  </si>
  <si>
    <t>قميص أطفال للأولاد أقل من 5 سنوات
الحجم - 12، تصميم كاروهات أخضر وأبيض</t>
  </si>
  <si>
    <t>قميص رجالي
مقاس X-large- تصميم كم قصير - أحادي اللون - بترولي</t>
  </si>
  <si>
    <t>المجموع</t>
  </si>
  <si>
    <t>قيمة الخصم</t>
  </si>
  <si>
    <t>الإجمالي بعد الخصم</t>
  </si>
  <si>
    <t>الضريبة المضافة</t>
  </si>
  <si>
    <t>الإجمالي بعد الضريبة</t>
  </si>
  <si>
    <r>
      <t xml:space="preserve">فاتورة مبيعات
</t>
    </r>
    <r>
      <rPr>
        <b/>
        <sz val="10"/>
        <color rgb="FF383838"/>
        <rFont val="Georgia"/>
      </rPr>
      <t xml:space="preserve">تقدم الفاتورة إلى
</t>
    </r>
    <r>
      <rPr>
        <b/>
        <sz val="13"/>
        <color rgb="FF383838"/>
        <rFont val="Georgia"/>
      </rPr>
      <t>اسم الزبون
رقم الهاتف
البريد الإلكتروني</t>
    </r>
  </si>
  <si>
    <r>
      <t xml:space="preserve">بيانات الشحن
</t>
    </r>
    <r>
      <rPr>
        <b/>
        <sz val="13"/>
        <color rgb="FF000000"/>
        <rFont val="Georgia"/>
      </rPr>
      <t>العنوان
الهاتف</t>
    </r>
  </si>
  <si>
    <t>18/4/2026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</si>
</sst>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SAR]#,##0.00"/>
  </numFmts>
  <fonts count="20">
    <font>
      <sz val="10"/>
      <color rgb="FF000000"/>
      <name val="Arial"/>
      <scheme val="minor"/>
    </font>
    <font>
      <b/>
      <sz val="19"/>
      <color rgb="FF383838"/>
      <name val="Georgia"/>
    </font>
    <font>
      <sz val="10"/>
      <name val="Arial"/>
    </font>
    <font>
      <b/>
      <sz val="12"/>
      <color rgb="FF000000"/>
      <name val="Georgia"/>
    </font>
    <font>
      <b/>
      <sz val="10"/>
      <color rgb="FF000000"/>
      <name val="Georgia"/>
    </font>
    <font>
      <b/>
      <sz val="12"/>
      <color rgb="FF383838"/>
      <name val="Georgia"/>
    </font>
    <font>
      <sz val="11"/>
      <color rgb="FFFFFFFF"/>
      <name val="&quot;Open Sans&quot;"/>
    </font>
    <font>
      <sz val="11"/>
      <color rgb="FF383838"/>
      <name val="&quot;Open Sans&quot;"/>
    </font>
    <font>
      <sz val="11"/>
      <color rgb="FF000000"/>
      <name val="&quot;Open Sans&quot;"/>
    </font>
    <font>
      <sz val="10"/>
      <color rgb="FF000000"/>
      <name val="&quot;Times New Roman&quot;"/>
    </font>
    <font>
      <sz val="12"/>
      <color rgb="FFFFFFFF"/>
      <name val="Arial"/>
    </font>
    <font>
      <sz val="10"/>
      <color rgb="FFFFFFFF"/>
      <name val="&quot;Open Sans&quot;"/>
    </font>
    <font>
      <sz val="49"/>
      <color rgb="FF000000"/>
      <name val="Arial"/>
    </font>
    <font>
      <sz val="10"/>
      <color rgb="FF383838"/>
      <name val="Arial"/>
    </font>
    <font>
      <sz val="9"/>
      <color rgb="FF383838"/>
      <name val="Arial"/>
    </font>
    <font>
      <sz val="10"/>
      <color rgb="FF000000"/>
      <name val="&quot;Open Sans&quot;"/>
    </font>
    <font>
      <sz val="12"/>
      <color rgb="FF000000"/>
      <name val="&quot;Open Sans&quot;"/>
    </font>
    <font>
      <b/>
      <sz val="10"/>
      <color rgb="FF383838"/>
      <name val="Georgia"/>
    </font>
    <font>
      <b/>
      <sz val="13"/>
      <color rgb="FF383838"/>
      <name val="Georgia"/>
    </font>
    <font>
      <b/>
      <sz val="13"/>
      <color rgb="FF000000"/>
      <name val="Georgia"/>
    </font>
  </fonts>
  <fills count="4">
    <fill>
      <patternFill patternType="none"/>
    </fill>
    <fill>
      <patternFill patternType="gray125"/>
    </fill>
    <fill>
      <patternFill patternType="solid">
        <fgColor rgb="FF179B56"/>
        <bgColor rgb="FF179B56"/>
      </patternFill>
    </fill>
    <fill>
      <patternFill patternType="solid">
        <fgColor rgb="FFF5F4F4"/>
        <bgColor rgb="FFF5F4F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6" fillId="2" borderId="4" xfId="0" applyFont="1" applyFill="1" applyBorder="1" applyAlignment="1">
      <alignment horizontal="right"/>
    </xf>
    <xf numFmtId="0" fontId="7" fillId="0" borderId="4" xfId="0" applyFont="1" applyBorder="1" applyAlignment="1">
      <alignment horizontal="right" vertical="top"/>
    </xf>
    <xf numFmtId="0" fontId="8" fillId="0" borderId="4" xfId="0" applyFont="1" applyBorder="1" applyAlignment="1">
      <alignment horizontal="right" vertical="top"/>
    </xf>
    <xf numFmtId="0" fontId="9" fillId="0" borderId="4" xfId="0" applyFont="1" applyBorder="1" applyAlignment="1">
      <alignment horizontal="right"/>
    </xf>
    <xf numFmtId="0" fontId="10" fillId="2" borderId="4" xfId="0" applyFont="1" applyFill="1" applyBorder="1" applyAlignment="1">
      <alignment horizontal="right"/>
    </xf>
    <xf numFmtId="0" fontId="11" fillId="2" borderId="4" xfId="0" applyFont="1" applyFill="1" applyBorder="1" applyAlignment="1">
      <alignment horizontal="right"/>
    </xf>
    <xf numFmtId="0" fontId="12" fillId="0" borderId="4" xfId="0" applyFont="1" applyBorder="1" applyAlignment="1">
      <alignment horizontal="right" vertical="top"/>
    </xf>
    <xf numFmtId="0" fontId="13" fillId="0" borderId="4" xfId="0" applyFont="1" applyBorder="1" applyAlignment="1">
      <alignment horizontal="right"/>
    </xf>
    <xf numFmtId="164" fontId="9" fillId="3" borderId="4" xfId="0" applyNumberFormat="1" applyFont="1" applyFill="1" applyBorder="1" applyAlignment="1">
      <alignment horizontal="right"/>
    </xf>
    <xf numFmtId="10" fontId="9" fillId="3" borderId="4" xfId="0" applyNumberFormat="1" applyFont="1" applyFill="1" applyBorder="1" applyAlignment="1">
      <alignment horizontal="right"/>
    </xf>
    <xf numFmtId="0" fontId="12" fillId="0" borderId="1" xfId="0" applyFont="1" applyBorder="1" applyAlignment="1">
      <alignment horizontal="right" vertical="top"/>
    </xf>
    <xf numFmtId="0" fontId="2" fillId="0" borderId="2" xfId="0" applyFont="1" applyBorder="1"/>
    <xf numFmtId="0" fontId="2" fillId="0" borderId="3" xfId="0" applyFont="1" applyBorder="1"/>
    <xf numFmtId="0" fontId="13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14" fillId="0" borderId="5" xfId="0" applyFont="1" applyBorder="1" applyAlignment="1">
      <alignment horizontal="right" vertical="top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0" borderId="0" xfId="0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15" fillId="3" borderId="1" xfId="0" applyFont="1" applyFill="1" applyBorder="1" applyAlignment="1">
      <alignment horizontal="right"/>
    </xf>
    <xf numFmtId="0" fontId="16" fillId="3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right" vertical="top"/>
    </xf>
    <xf numFmtId="0" fontId="9" fillId="0" borderId="1" xfId="0" applyFont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vertical="top" wrapText="1" readingOrder="2"/>
    </xf>
    <xf numFmtId="0" fontId="4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/>
    </xf>
    <xf numFmtId="0" fontId="6" fillId="2" borderId="1" xfId="0" applyFont="1" applyFill="1" applyBorder="1" applyAlignment="1">
      <alignment horizontal="right"/>
    </xf>
    <xf numFmtId="14" fontId="7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5"/>
  <sheetViews>
    <sheetView rightToLeft="1" tabSelected="1" workbookViewId="0">
      <selection activeCell="J4" sqref="J4"/>
    </sheetView>
  </sheetViews>
  <sheetFormatPr defaultColWidth="12.5703125" defaultRowHeight="15.75" customHeight="1"/>
  <cols>
    <col min="3" max="3" width="13.140625" bestFit="1" customWidth="1"/>
  </cols>
  <sheetData>
    <row r="1" spans="1:7" ht="106.5" customHeight="1">
      <c r="A1" s="31" t="s">
        <v>19</v>
      </c>
      <c r="B1" s="12"/>
      <c r="C1" s="13"/>
      <c r="D1" s="32" t="s">
        <v>0</v>
      </c>
      <c r="E1" s="12"/>
      <c r="F1" s="12"/>
      <c r="G1" s="13"/>
    </row>
    <row r="2" spans="1:7" ht="55.5" customHeight="1">
      <c r="A2" s="33" t="s">
        <v>20</v>
      </c>
      <c r="B2" s="12"/>
      <c r="C2" s="13"/>
      <c r="D2" s="34" t="s">
        <v>1</v>
      </c>
      <c r="E2" s="12"/>
      <c r="F2" s="12"/>
      <c r="G2" s="13"/>
    </row>
    <row r="3" spans="1:7" ht="14.25">
      <c r="A3" s="35" t="s">
        <v>2</v>
      </c>
      <c r="B3" s="13"/>
      <c r="C3" s="1" t="s">
        <v>3</v>
      </c>
      <c r="D3" s="1"/>
      <c r="E3" s="35" t="s">
        <v>4</v>
      </c>
      <c r="F3" s="12"/>
      <c r="G3" s="13"/>
    </row>
    <row r="4" spans="1:7" ht="14.25">
      <c r="A4" s="36">
        <v>46146</v>
      </c>
      <c r="B4" s="13"/>
      <c r="C4" s="2" t="s">
        <v>5</v>
      </c>
      <c r="D4" s="3"/>
      <c r="E4" s="28" t="s">
        <v>21</v>
      </c>
      <c r="F4" s="12"/>
      <c r="G4" s="13"/>
    </row>
    <row r="5" spans="1:7" ht="12.75">
      <c r="A5" s="29"/>
      <c r="B5" s="12"/>
      <c r="C5" s="12"/>
      <c r="D5" s="12"/>
      <c r="E5" s="13"/>
      <c r="F5" s="4"/>
      <c r="G5" s="4"/>
    </row>
    <row r="6" spans="1:7" ht="15">
      <c r="A6" s="5" t="s">
        <v>6</v>
      </c>
      <c r="B6" s="30" t="s">
        <v>7</v>
      </c>
      <c r="C6" s="13"/>
      <c r="D6" s="30" t="s">
        <v>8</v>
      </c>
      <c r="E6" s="13"/>
      <c r="F6" s="6" t="s">
        <v>9</v>
      </c>
      <c r="G6" s="6" t="s">
        <v>10</v>
      </c>
    </row>
    <row r="7" spans="1:7" ht="60">
      <c r="A7" s="11"/>
      <c r="B7" s="12"/>
      <c r="C7" s="12"/>
      <c r="D7" s="12"/>
      <c r="E7" s="13"/>
      <c r="F7" s="7"/>
      <c r="G7" s="7"/>
    </row>
    <row r="8" spans="1:7" ht="12.75">
      <c r="A8" s="8">
        <v>1</v>
      </c>
      <c r="B8" s="14" t="s">
        <v>11</v>
      </c>
      <c r="C8" s="13"/>
      <c r="D8" s="15">
        <v>1</v>
      </c>
      <c r="E8" s="13"/>
      <c r="F8" s="8">
        <v>24.99</v>
      </c>
      <c r="G8" s="8">
        <f t="shared" ref="G8:G10" si="0">D8*F8</f>
        <v>24.99</v>
      </c>
    </row>
    <row r="9" spans="1:7" ht="12.75">
      <c r="A9" s="8">
        <v>2</v>
      </c>
      <c r="B9" s="15" t="s">
        <v>12</v>
      </c>
      <c r="C9" s="13"/>
      <c r="D9" s="15">
        <v>1</v>
      </c>
      <c r="E9" s="13"/>
      <c r="F9" s="8">
        <v>16.989999999999998</v>
      </c>
      <c r="G9" s="8">
        <f t="shared" si="0"/>
        <v>16.989999999999998</v>
      </c>
    </row>
    <row r="10" spans="1:7" ht="12.75">
      <c r="A10" s="8">
        <v>3</v>
      </c>
      <c r="B10" s="15" t="s">
        <v>13</v>
      </c>
      <c r="C10" s="13"/>
      <c r="D10" s="15">
        <v>1</v>
      </c>
      <c r="E10" s="13"/>
      <c r="F10" s="8">
        <v>19.989999999999998</v>
      </c>
      <c r="G10" s="8">
        <f t="shared" si="0"/>
        <v>19.989999999999998</v>
      </c>
    </row>
    <row r="11" spans="1:7" ht="12.75">
      <c r="A11" s="17"/>
      <c r="B11" s="18"/>
      <c r="C11" s="19"/>
      <c r="D11" s="26" t="s">
        <v>14</v>
      </c>
      <c r="E11" s="12"/>
      <c r="F11" s="13"/>
      <c r="G11" s="9">
        <f>SUM(G8:G10)</f>
        <v>61.97</v>
      </c>
    </row>
    <row r="12" spans="1:7" ht="12.75">
      <c r="A12" s="20"/>
      <c r="B12" s="21"/>
      <c r="C12" s="22"/>
      <c r="D12" s="26" t="s">
        <v>15</v>
      </c>
      <c r="E12" s="12"/>
      <c r="F12" s="13"/>
      <c r="G12" s="9">
        <v>0</v>
      </c>
    </row>
    <row r="13" spans="1:7" ht="12.75">
      <c r="A13" s="20"/>
      <c r="B13" s="21"/>
      <c r="C13" s="22"/>
      <c r="D13" s="16" t="s">
        <v>16</v>
      </c>
      <c r="E13" s="12"/>
      <c r="F13" s="13"/>
      <c r="G13" s="9">
        <f>G11-G12</f>
        <v>61.97</v>
      </c>
    </row>
    <row r="14" spans="1:7" ht="12.75">
      <c r="A14" s="20"/>
      <c r="B14" s="21"/>
      <c r="C14" s="22"/>
      <c r="D14" s="16" t="s">
        <v>17</v>
      </c>
      <c r="E14" s="12"/>
      <c r="F14" s="13"/>
      <c r="G14" s="10">
        <v>0.15</v>
      </c>
    </row>
    <row r="15" spans="1:7" ht="15">
      <c r="A15" s="23"/>
      <c r="B15" s="24"/>
      <c r="C15" s="25"/>
      <c r="D15" s="27" t="s">
        <v>18</v>
      </c>
      <c r="E15" s="12"/>
      <c r="F15" s="13"/>
      <c r="G15" s="9">
        <f>G13*(1+G14)</f>
        <v>71.265499999999989</v>
      </c>
    </row>
  </sheetData>
  <mergeCells count="24">
    <mergeCell ref="A1:C1"/>
    <mergeCell ref="D1:G1"/>
    <mergeCell ref="A2:C2"/>
    <mergeCell ref="D2:G2"/>
    <mergeCell ref="A3:B3"/>
    <mergeCell ref="E3:G3"/>
    <mergeCell ref="E4:G4"/>
    <mergeCell ref="A4:B4"/>
    <mergeCell ref="A5:E5"/>
    <mergeCell ref="B6:C6"/>
    <mergeCell ref="D6:E6"/>
    <mergeCell ref="A7:E7"/>
    <mergeCell ref="B8:C8"/>
    <mergeCell ref="D8:E8"/>
    <mergeCell ref="D13:F13"/>
    <mergeCell ref="D14:F14"/>
    <mergeCell ref="B9:C9"/>
    <mergeCell ref="D9:E9"/>
    <mergeCell ref="B10:C10"/>
    <mergeCell ref="D10:E10"/>
    <mergeCell ref="A11:C15"/>
    <mergeCell ref="D11:F11"/>
    <mergeCell ref="D12:F12"/>
    <mergeCell ref="D15:F15"/>
  </mergeCells>
  <dataValidations count="1">
    <dataValidation type="list" allowBlank="1" showErrorMessage="1" sqref="C4">
      <formula1>"الدفع عند الاستلام,بطاقات بنكية,شيك مقبول الدفع"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2026-04-05T15:53:07Z</dcterms:created>
  <dcterms:modified xsi:type="dcterms:W3CDTF">2026-04-05T15:53:37Z</dcterms:modified>
</cp:coreProperties>
</file>